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2EEA84E9-3CC7-4A8C-974D-93801F9B35C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<sst xmlns="http://schemas.openxmlformats.org/spreadsheetml/2006/main" count="8066" uniqueCount="1829">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</sst>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611</v>
      </c>
      <c r="B10" s="248"/>
      <c r="C10" s="191" t="str">
        <f>VLOOKUP(A10,Listado!A6:R456,6,0)</f>
        <v>G. PROYECTOS DE CARRETERAS</v>
      </c>
      <c r="D10" s="191"/>
      <c r="E10" s="191"/>
      <c r="F10" s="191"/>
      <c r="G10" s="191" t="str">
        <f>VLOOKUP(A10,Listado!A6:R456,7,0)</f>
        <v>Técnico/a 1</v>
      </c>
      <c r="H10" s="191"/>
      <c r="I10" s="241" t="str">
        <f>VLOOKUP(A10,Listado!A6:R456,2,0)</f>
        <v>Especialista en Expropiaciones</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63.80000000000001" customHeight="1" thickTop="1" thickBot="1">
      <c r="A17" s="231" t="str">
        <f>VLOOKUP(A10,Listado!A6:R456,18,0)</f>
        <v>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6w2SNHrbJFvFy4CrGuVCu/Uk3BK2Lrb6fsCn+5Xi4+3L5LI9BHsGMeTGQBFEuPDVg5zik7Epah1PHZzkjYjvhw==" saltValue="0Pzybb3KqGfTjse1+30me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2022-10-11T14:54:11Z</dcterms:modified>
</cp:coreProperties>
</file>